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фоод 20232024\"/>
    </mc:Choice>
  </mc:AlternateContent>
  <xr:revisionPtr revIDLastSave="0" documentId="13_ncr:1_{506F08BD-51ED-4B12-80E9-6195C36D8B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19" i="1" l="1"/>
  <c r="L196" i="1" s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<sst xmlns="http://schemas.openxmlformats.org/spreadsheetml/2006/main" count="238" uniqueCount="71">
  <si>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</si>
  <si>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</si>
  <si>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</si>
  <si>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</si>
  <si>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</si>
  <si>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</si>
  <si>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</si>
  <si>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</si>
  <si>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</si>
  <si>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</si>
  <si>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</si>
  <si>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</si>
  <si>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</si>
  <si>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</si>
  <si>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</si>
  <si>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</si>
  <si>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</si>
  <si>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</si>
  <si>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</si>
  <si>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</si>
  <si>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</si>
  <si>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</si>
  <si>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</si>
  <si>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</si>
  <si>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</si>
  <si>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</si>
  <si>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</si>
  <si>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</si>
  <si>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</si>
  <si>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</si>
  <si>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</si>
  <si>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</si>
  <si>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</si>
  <si>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</si>
  <si>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</si>
  <si>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</si>
  <si>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</si>
  <si>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</si>
  <si>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</si>
  <si>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жидкая</t>
  </si>
  <si>
    <t>Бутерброды горячие с сыром</t>
  </si>
  <si>
    <t>Какао с молоком</t>
  </si>
  <si>
    <t>яблоко</t>
  </si>
  <si>
    <t>пр</t>
  </si>
  <si>
    <t>Котлеты рубленные из птицы с соусом томатным</t>
  </si>
  <si>
    <t>макароны отварные</t>
  </si>
  <si>
    <t>чай с сахаром</t>
  </si>
  <si>
    <t>ПР</t>
  </si>
  <si>
    <t>Запеканка из творога с яблоками (с молоком сгущённым)</t>
  </si>
  <si>
    <t>кофейный напиток</t>
  </si>
  <si>
    <t>яйца варённые</t>
  </si>
  <si>
    <t>рыба тушённая в томате с овощами</t>
  </si>
  <si>
    <t>пюре картофельное</t>
  </si>
  <si>
    <t>чай с лимоном</t>
  </si>
  <si>
    <t>Плов из отварной говядины</t>
  </si>
  <si>
    <t>сок фруктовый</t>
  </si>
  <si>
    <t>овощи свежие (огурец)</t>
  </si>
  <si>
    <t>Каша "Дружба"</t>
  </si>
  <si>
    <t>бутерброд с маслом</t>
  </si>
  <si>
    <t>какао с молоком</t>
  </si>
  <si>
    <t>Омлет с сыром</t>
  </si>
  <si>
    <t>йогурт</t>
  </si>
  <si>
    <t>рыба запечённая с соусом сметанный</t>
  </si>
  <si>
    <t>каша рассыпчатая с овощами (гречневая)</t>
  </si>
  <si>
    <t>Пудинг из творога с джемом</t>
  </si>
  <si>
    <t>котлеты с соусом томатным</t>
  </si>
  <si>
    <t>овощи</t>
  </si>
  <si>
    <t>свежий помидор</t>
  </si>
  <si>
    <t>Попова Е.С.</t>
  </si>
  <si>
    <t>Директор</t>
  </si>
  <si>
    <t>МБОУ "Струковская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</si>
</sst>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52.6640625" style="2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70</v>
      </c>
      <c r="D1" s="56"/>
      <c r="E1" s="56"/>
      <c r="F1" s="12" t="s">
        <v>16</v>
      </c>
      <c r="G1" s="2" t="s">
        <v>17</v>
      </c>
      <c r="H1" s="57" t="s">
        <v>69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68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5.9</v>
      </c>
      <c r="H6" s="40">
        <v>8</v>
      </c>
      <c r="I6" s="40">
        <v>26.7</v>
      </c>
      <c r="J6" s="40">
        <v>239.1</v>
      </c>
      <c r="K6" s="41">
        <v>189</v>
      </c>
      <c r="L6" s="40">
        <v>14</v>
      </c>
    </row>
    <row r="7" spans="1:12" ht="14.4" x14ac:dyDescent="0.3">
      <c r="A7" s="23"/>
      <c r="B7" s="15"/>
      <c r="C7" s="11"/>
      <c r="D7" s="6"/>
      <c r="E7" s="42" t="s">
        <v>40</v>
      </c>
      <c r="F7" s="43">
        <v>30</v>
      </c>
      <c r="G7" s="43">
        <v>3.5</v>
      </c>
      <c r="H7" s="43">
        <v>6</v>
      </c>
      <c r="I7" s="43">
        <v>10.3</v>
      </c>
      <c r="J7" s="43">
        <v>110.2</v>
      </c>
      <c r="K7" s="44">
        <v>7</v>
      </c>
      <c r="L7" s="43">
        <v>10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>
        <v>382</v>
      </c>
      <c r="L8" s="43">
        <v>10</v>
      </c>
    </row>
    <row r="9" spans="1:12" ht="14.4" x14ac:dyDescent="0.3">
      <c r="A9" s="23"/>
      <c r="B9" s="15"/>
      <c r="C9" s="11"/>
      <c r="D9" s="7" t="s">
        <v>23</v>
      </c>
      <c r="E9" s="42"/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43</v>
      </c>
      <c r="L9" s="43">
        <v>1.5</v>
      </c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0.4</v>
      </c>
      <c r="I10" s="43">
        <v>9.9</v>
      </c>
      <c r="J10" s="43">
        <v>47.2</v>
      </c>
      <c r="K10" s="44">
        <v>338</v>
      </c>
      <c r="L10" s="43">
        <v>11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15.1</v>
      </c>
      <c r="H13" s="19">
        <f t="shared" si="0"/>
        <v>17.5</v>
      </c>
      <c r="I13" s="19">
        <f t="shared" si="0"/>
        <v>71.3</v>
      </c>
      <c r="J13" s="19">
        <f t="shared" si="0"/>
        <v>540</v>
      </c>
      <c r="K13" s="25"/>
      <c r="L13" s="19">
        <f t="shared" ref="L13" si="1">SUM(L6:L12)</f>
        <v>46.5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15.1</v>
      </c>
      <c r="H24" s="32">
        <f t="shared" si="4"/>
        <v>17.5</v>
      </c>
      <c r="I24" s="32">
        <f t="shared" si="4"/>
        <v>71.3</v>
      </c>
      <c r="J24" s="32">
        <f t="shared" si="4"/>
        <v>540</v>
      </c>
      <c r="K24" s="32"/>
      <c r="L24" s="32">
        <f t="shared" ref="L24" si="5">L13+L23</f>
        <v>46.5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120</v>
      </c>
      <c r="G25" s="43">
        <v>16.7</v>
      </c>
      <c r="H25" s="43">
        <v>12.8</v>
      </c>
      <c r="I25" s="40">
        <v>15.3</v>
      </c>
      <c r="J25" s="40">
        <v>201.2</v>
      </c>
      <c r="K25" s="41">
        <v>314</v>
      </c>
      <c r="L25" s="40">
        <v>33.35</v>
      </c>
    </row>
    <row r="26" spans="1:12" ht="14.4" x14ac:dyDescent="0.3">
      <c r="A26" s="14"/>
      <c r="B26" s="15"/>
      <c r="C26" s="11"/>
      <c r="D26" s="6"/>
      <c r="E26" s="42" t="s">
        <v>45</v>
      </c>
      <c r="F26" s="43">
        <v>150</v>
      </c>
      <c r="G26" s="43">
        <v>5.7</v>
      </c>
      <c r="H26" s="43">
        <v>4.8</v>
      </c>
      <c r="I26" s="43">
        <v>34.9</v>
      </c>
      <c r="J26" s="43">
        <v>205.9</v>
      </c>
      <c r="K26" s="44">
        <v>202</v>
      </c>
      <c r="L26" s="43">
        <v>6.4</v>
      </c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0.3</v>
      </c>
      <c r="H27" s="43">
        <v>0</v>
      </c>
      <c r="I27" s="43">
        <v>15.2</v>
      </c>
      <c r="J27" s="43">
        <v>62.1</v>
      </c>
      <c r="K27" s="44">
        <v>376</v>
      </c>
      <c r="L27" s="43">
        <v>2.1</v>
      </c>
    </row>
    <row r="28" spans="1:12" ht="14.4" x14ac:dyDescent="0.3">
      <c r="A28" s="14"/>
      <c r="B28" s="15"/>
      <c r="C28" s="11"/>
      <c r="D28" s="7" t="s">
        <v>23</v>
      </c>
      <c r="E28" s="42"/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47</v>
      </c>
      <c r="L28" s="43">
        <v>2.15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51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25</v>
      </c>
      <c r="H32" s="19">
        <f t="shared" ref="H32" si="7">SUM(H25:H31)</f>
        <v>17.8</v>
      </c>
      <c r="I32" s="19">
        <f t="shared" ref="I32" si="8">SUM(I25:I31)</f>
        <v>80.5</v>
      </c>
      <c r="J32" s="19">
        <f t="shared" ref="J32:L32" si="9">SUM(J25:J31)</f>
        <v>540.30000000000007</v>
      </c>
      <c r="K32" s="25"/>
      <c r="L32" s="19">
        <f t="shared" si="9"/>
        <v>44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25</v>
      </c>
      <c r="H43" s="32">
        <f t="shared" ref="H43" si="15">H32+H42</f>
        <v>17.8</v>
      </c>
      <c r="I43" s="32">
        <f t="shared" ref="I43" si="16">I32+I42</f>
        <v>80.5</v>
      </c>
      <c r="J43" s="32">
        <f t="shared" ref="J43:L43" si="17">J32+J42</f>
        <v>540.30000000000007</v>
      </c>
      <c r="K43" s="32"/>
      <c r="L43" s="32">
        <f t="shared" si="17"/>
        <v>44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180</v>
      </c>
      <c r="G44" s="40">
        <v>26.6</v>
      </c>
      <c r="H44" s="40">
        <v>13.6</v>
      </c>
      <c r="I44" s="40">
        <v>24.2</v>
      </c>
      <c r="J44" s="40">
        <v>332</v>
      </c>
      <c r="K44" s="41">
        <v>224</v>
      </c>
      <c r="L44" s="40">
        <v>56.9</v>
      </c>
    </row>
    <row r="45" spans="1:12" ht="15" thickBot="1" x14ac:dyDescent="0.35">
      <c r="A45" s="23"/>
      <c r="B45" s="15"/>
      <c r="C45" s="11"/>
      <c r="D45" s="6"/>
      <c r="E45" s="42" t="s">
        <v>50</v>
      </c>
      <c r="F45" s="43">
        <v>40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8</v>
      </c>
    </row>
    <row r="46" spans="1:12" ht="14.4" x14ac:dyDescent="0.3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1.5</v>
      </c>
      <c r="H46" s="43">
        <v>1.3</v>
      </c>
      <c r="I46" s="43">
        <v>22.4</v>
      </c>
      <c r="J46" s="43">
        <v>107</v>
      </c>
      <c r="K46" s="44">
        <v>432</v>
      </c>
      <c r="L46" s="40">
        <v>8.8000000000000007</v>
      </c>
    </row>
    <row r="47" spans="1:12" ht="14.4" x14ac:dyDescent="0.3">
      <c r="A47" s="23"/>
      <c r="B47" s="15"/>
      <c r="C47" s="11"/>
      <c r="D47" s="7" t="s">
        <v>23</v>
      </c>
      <c r="E47" s="42"/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47</v>
      </c>
      <c r="L47" s="43">
        <v>1.5</v>
      </c>
    </row>
    <row r="48" spans="1:12" ht="14.4" x14ac:dyDescent="0.3">
      <c r="A48" s="23"/>
      <c r="B48" s="15"/>
      <c r="C48" s="11"/>
      <c r="D48" s="7" t="s">
        <v>24</v>
      </c>
      <c r="E48" s="42" t="s">
        <v>42</v>
      </c>
      <c r="F48" s="43">
        <v>100</v>
      </c>
      <c r="G48" s="43">
        <v>0.4</v>
      </c>
      <c r="H48" s="43">
        <v>0.4</v>
      </c>
      <c r="I48" s="43">
        <v>9.9</v>
      </c>
      <c r="J48" s="43">
        <v>47.2</v>
      </c>
      <c r="K48" s="44">
        <v>338</v>
      </c>
      <c r="L48" s="43">
        <v>11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35.1</v>
      </c>
      <c r="H51" s="19">
        <f t="shared" ref="H51" si="19">SUM(H44:H50)</f>
        <v>20</v>
      </c>
      <c r="I51" s="19">
        <f t="shared" ref="I51" si="20">SUM(I44:I50)</f>
        <v>66.8</v>
      </c>
      <c r="J51" s="19">
        <f t="shared" ref="J51:L51" si="21">SUM(J44:J50)</f>
        <v>596.6</v>
      </c>
      <c r="K51" s="25"/>
      <c r="L51" s="19">
        <f t="shared" si="21"/>
        <v>86.2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6">G51+G61</f>
        <v>35.1</v>
      </c>
      <c r="H62" s="32">
        <f t="shared" ref="H62" si="27">H51+H61</f>
        <v>20</v>
      </c>
      <c r="I62" s="32">
        <f t="shared" ref="I62" si="28">I51+I61</f>
        <v>66.8</v>
      </c>
      <c r="J62" s="32">
        <f t="shared" ref="J62:L62" si="29">J51+J61</f>
        <v>596.6</v>
      </c>
      <c r="K62" s="32"/>
      <c r="L62" s="32">
        <f t="shared" si="29"/>
        <v>86.2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90</v>
      </c>
      <c r="G63" s="43">
        <v>9.1</v>
      </c>
      <c r="H63" s="40">
        <v>4.9000000000000004</v>
      </c>
      <c r="I63" s="40">
        <v>2.9</v>
      </c>
      <c r="J63" s="40">
        <v>92.5</v>
      </c>
      <c r="K63" s="41">
        <v>229</v>
      </c>
      <c r="L63" s="40">
        <v>12.7</v>
      </c>
    </row>
    <row r="64" spans="1:12" ht="14.4" x14ac:dyDescent="0.3">
      <c r="A64" s="23"/>
      <c r="B64" s="15"/>
      <c r="C64" s="11"/>
      <c r="D64" s="6"/>
      <c r="E64" s="42" t="s">
        <v>52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>
        <v>128</v>
      </c>
      <c r="L64" s="43">
        <v>12</v>
      </c>
    </row>
    <row r="65" spans="1:12" ht="14.4" x14ac:dyDescent="0.3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>
        <v>377</v>
      </c>
      <c r="L65" s="43">
        <v>3.2</v>
      </c>
    </row>
    <row r="66" spans="1:12" ht="14.4" x14ac:dyDescent="0.3">
      <c r="A66" s="23"/>
      <c r="B66" s="15"/>
      <c r="C66" s="11"/>
      <c r="D66" s="7" t="s">
        <v>23</v>
      </c>
      <c r="E66" s="42"/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47</v>
      </c>
      <c r="L66" s="43">
        <v>1.5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61</v>
      </c>
      <c r="E68" s="42"/>
      <c r="F68" s="43">
        <v>135</v>
      </c>
      <c r="G68" s="43">
        <v>3.8</v>
      </c>
      <c r="H68" s="43">
        <v>3.4</v>
      </c>
      <c r="I68" s="43">
        <v>6.1</v>
      </c>
      <c r="J68" s="43">
        <v>76.3</v>
      </c>
      <c r="K68" s="44" t="s">
        <v>47</v>
      </c>
      <c r="L68" s="43">
        <v>15.7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13.600000000000001</v>
      </c>
      <c r="I70" s="19">
        <f t="shared" ref="I70" si="32">SUM(I63:I69)</f>
        <v>55.8</v>
      </c>
      <c r="J70" s="19">
        <f t="shared" ref="J70:L70" si="33">SUM(J63:J69)</f>
        <v>525.59999999999991</v>
      </c>
      <c r="K70" s="25"/>
      <c r="L70" s="19">
        <f t="shared" si="33"/>
        <v>45.099999999999994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13.600000000000001</v>
      </c>
      <c r="I81" s="32">
        <f t="shared" ref="I81" si="40">I70+I80</f>
        <v>55.8</v>
      </c>
      <c r="J81" s="32">
        <f t="shared" ref="J81:L81" si="41">J70+J80</f>
        <v>525.59999999999991</v>
      </c>
      <c r="K81" s="32"/>
      <c r="L81" s="32">
        <f t="shared" si="41"/>
        <v>45.099999999999994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150</v>
      </c>
      <c r="G82" s="43">
        <v>18.600000000000001</v>
      </c>
      <c r="H82" s="43">
        <v>18.2</v>
      </c>
      <c r="I82" s="43">
        <v>37.9</v>
      </c>
      <c r="J82" s="43">
        <v>389.1</v>
      </c>
      <c r="K82" s="41">
        <v>244</v>
      </c>
      <c r="L82" s="40">
        <v>68.25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>
        <v>376</v>
      </c>
      <c r="L84" s="43">
        <v>2.1</v>
      </c>
    </row>
    <row r="85" spans="1:12" ht="14.4" x14ac:dyDescent="0.3">
      <c r="A85" s="23"/>
      <c r="B85" s="15"/>
      <c r="C85" s="11"/>
      <c r="D85" s="7" t="s">
        <v>23</v>
      </c>
      <c r="E85" s="42"/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47</v>
      </c>
      <c r="L85" s="43">
        <v>1.5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55</v>
      </c>
      <c r="F87" s="43">
        <v>200</v>
      </c>
      <c r="G87" s="43">
        <v>1</v>
      </c>
      <c r="H87" s="43">
        <v>0.2</v>
      </c>
      <c r="I87" s="43">
        <v>19.600000000000001</v>
      </c>
      <c r="J87" s="43">
        <v>83.4</v>
      </c>
      <c r="K87" s="44" t="s">
        <v>47</v>
      </c>
      <c r="L87" s="43">
        <v>14</v>
      </c>
    </row>
    <row r="88" spans="1:12" ht="14.4" x14ac:dyDescent="0.3">
      <c r="A88" s="23"/>
      <c r="B88" s="15"/>
      <c r="C88" s="11"/>
      <c r="D88" s="6"/>
      <c r="E88" s="42" t="s">
        <v>56</v>
      </c>
      <c r="F88" s="43">
        <v>60</v>
      </c>
      <c r="G88" s="43">
        <v>0.48</v>
      </c>
      <c r="H88" s="43">
        <v>0.06</v>
      </c>
      <c r="I88" s="43">
        <v>1.51</v>
      </c>
      <c r="J88" s="43">
        <v>8.44</v>
      </c>
      <c r="K88" s="44">
        <v>71</v>
      </c>
      <c r="L88" s="43">
        <v>9</v>
      </c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21.880000000000003</v>
      </c>
      <c r="H89" s="19">
        <f t="shared" ref="H89" si="43">SUM(H82:H88)</f>
        <v>18.559999999999999</v>
      </c>
      <c r="I89" s="19">
        <f t="shared" ref="I89" si="44">SUM(I82:I88)</f>
        <v>84.21</v>
      </c>
      <c r="J89" s="19">
        <f t="shared" ref="J89:L89" si="45">SUM(J82:J88)</f>
        <v>590.44000000000005</v>
      </c>
      <c r="K89" s="25"/>
      <c r="L89" s="19">
        <f t="shared" si="45"/>
        <v>94.85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630</v>
      </c>
      <c r="G100" s="32">
        <f t="shared" ref="G100" si="50">G89+G99</f>
        <v>21.880000000000003</v>
      </c>
      <c r="H100" s="32">
        <f t="shared" ref="H100" si="51">H89+H99</f>
        <v>18.559999999999999</v>
      </c>
      <c r="I100" s="32">
        <f t="shared" ref="I100" si="52">I89+I99</f>
        <v>84.21</v>
      </c>
      <c r="J100" s="32">
        <f t="shared" ref="J100:L100" si="53">J89+J99</f>
        <v>590.44000000000005</v>
      </c>
      <c r="K100" s="32"/>
      <c r="L100" s="32">
        <f t="shared" si="53"/>
        <v>94.85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200</v>
      </c>
      <c r="G101" s="40">
        <v>4.5999999999999996</v>
      </c>
      <c r="H101" s="40">
        <v>8.3000000000000007</v>
      </c>
      <c r="I101" s="40">
        <v>24.4</v>
      </c>
      <c r="J101" s="40">
        <v>191.4</v>
      </c>
      <c r="K101" s="41">
        <v>190</v>
      </c>
      <c r="L101" s="40">
        <v>14.05</v>
      </c>
    </row>
    <row r="102" spans="1:12" ht="14.4" x14ac:dyDescent="0.3">
      <c r="A102" s="23"/>
      <c r="B102" s="15"/>
      <c r="C102" s="11"/>
      <c r="D102" s="6"/>
      <c r="E102" s="42" t="s">
        <v>58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>
        <v>1</v>
      </c>
      <c r="L102" s="43">
        <v>10</v>
      </c>
    </row>
    <row r="103" spans="1:12" ht="14.4" x14ac:dyDescent="0.3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>
        <v>382</v>
      </c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/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47</v>
      </c>
      <c r="L104" s="43">
        <v>1.5</v>
      </c>
    </row>
    <row r="105" spans="1:12" ht="14.4" x14ac:dyDescent="0.3">
      <c r="A105" s="23"/>
      <c r="B105" s="15"/>
      <c r="C105" s="11"/>
      <c r="D105" s="7" t="s">
        <v>24</v>
      </c>
      <c r="E105" s="42" t="s">
        <v>42</v>
      </c>
      <c r="F105" s="43">
        <v>100</v>
      </c>
      <c r="G105" s="43">
        <v>0.4</v>
      </c>
      <c r="H105" s="43">
        <v>0.4</v>
      </c>
      <c r="I105" s="43">
        <v>9.9</v>
      </c>
      <c r="J105" s="43">
        <v>47.2</v>
      </c>
      <c r="K105" s="44">
        <v>338</v>
      </c>
      <c r="L105" s="43">
        <v>11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11.9</v>
      </c>
      <c r="H108" s="19">
        <f t="shared" si="54"/>
        <v>20.6</v>
      </c>
      <c r="I108" s="19">
        <f t="shared" si="54"/>
        <v>79.099999999999994</v>
      </c>
      <c r="J108" s="19">
        <f t="shared" si="54"/>
        <v>554.20000000000005</v>
      </c>
      <c r="K108" s="25"/>
      <c r="L108" s="19">
        <f t="shared" ref="L108" si="55">SUM(L101:L107)</f>
        <v>46.55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11.9</v>
      </c>
      <c r="H119" s="32">
        <f t="shared" ref="H119" si="59">H108+H118</f>
        <v>20.6</v>
      </c>
      <c r="I119" s="32">
        <f t="shared" ref="I119" si="60">I108+I118</f>
        <v>79.099999999999994</v>
      </c>
      <c r="J119" s="32">
        <f t="shared" ref="J119:L119" si="61">J108+J118</f>
        <v>554.20000000000005</v>
      </c>
      <c r="K119" s="32"/>
      <c r="L119" s="32">
        <f t="shared" si="61"/>
        <v>46.55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150</v>
      </c>
      <c r="G120" s="40">
        <v>17.2</v>
      </c>
      <c r="H120" s="40">
        <v>29.7</v>
      </c>
      <c r="I120" s="40">
        <v>2.5</v>
      </c>
      <c r="J120" s="40">
        <v>347.3</v>
      </c>
      <c r="K120" s="41">
        <v>211</v>
      </c>
      <c r="L120" s="40">
        <v>44.5</v>
      </c>
    </row>
    <row r="121" spans="1:12" ht="14.4" x14ac:dyDescent="0.3">
      <c r="A121" s="14"/>
      <c r="B121" s="15"/>
      <c r="C121" s="11"/>
      <c r="D121" s="6"/>
      <c r="E121" s="42" t="s">
        <v>61</v>
      </c>
      <c r="F121" s="43">
        <v>135</v>
      </c>
      <c r="G121" s="43">
        <v>3.8</v>
      </c>
      <c r="H121" s="43">
        <v>3.4</v>
      </c>
      <c r="I121" s="43">
        <v>6.1</v>
      </c>
      <c r="J121" s="43">
        <v>76.3</v>
      </c>
      <c r="K121" s="44" t="s">
        <v>47</v>
      </c>
      <c r="L121" s="43">
        <v>15.7</v>
      </c>
    </row>
    <row r="122" spans="1:12" ht="14.4" x14ac:dyDescent="0.3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>
        <v>376</v>
      </c>
      <c r="L122" s="43">
        <v>2.1</v>
      </c>
    </row>
    <row r="123" spans="1:12" ht="14.4" x14ac:dyDescent="0.3">
      <c r="A123" s="14"/>
      <c r="B123" s="15"/>
      <c r="C123" s="11"/>
      <c r="D123" s="7" t="s">
        <v>23</v>
      </c>
      <c r="E123" s="42"/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47</v>
      </c>
      <c r="L123" s="43">
        <v>1.5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22.8</v>
      </c>
      <c r="H127" s="19">
        <f t="shared" si="62"/>
        <v>33.200000000000003</v>
      </c>
      <c r="I127" s="19">
        <f t="shared" si="62"/>
        <v>33.799999999999997</v>
      </c>
      <c r="J127" s="19">
        <f t="shared" si="62"/>
        <v>533.1</v>
      </c>
      <c r="K127" s="25"/>
      <c r="L127" s="19">
        <f t="shared" ref="L127" si="63">SUM(L120:L126)</f>
        <v>63.800000000000004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505</v>
      </c>
      <c r="G138" s="32">
        <f t="shared" ref="G138" si="66">G127+G137</f>
        <v>22.8</v>
      </c>
      <c r="H138" s="32">
        <f t="shared" ref="H138" si="67">H127+H137</f>
        <v>33.200000000000003</v>
      </c>
      <c r="I138" s="32">
        <f t="shared" ref="I138" si="68">I127+I137</f>
        <v>33.799999999999997</v>
      </c>
      <c r="J138" s="32">
        <f t="shared" ref="J138:L138" si="69">J127+J137</f>
        <v>533.1</v>
      </c>
      <c r="K138" s="32"/>
      <c r="L138" s="32">
        <f t="shared" si="69"/>
        <v>63.800000000000004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120</v>
      </c>
      <c r="G139" s="40">
        <v>26.9</v>
      </c>
      <c r="H139" s="40">
        <v>16</v>
      </c>
      <c r="I139" s="40">
        <v>4.4000000000000004</v>
      </c>
      <c r="J139" s="40">
        <v>170.2</v>
      </c>
      <c r="K139" s="41">
        <v>232</v>
      </c>
      <c r="L139" s="40">
        <v>29.5</v>
      </c>
    </row>
    <row r="140" spans="1:12" ht="15" thickBot="1" x14ac:dyDescent="0.35">
      <c r="A140" s="23"/>
      <c r="B140" s="15"/>
      <c r="C140" s="11"/>
      <c r="D140" s="6"/>
      <c r="E140" s="42" t="s">
        <v>63</v>
      </c>
      <c r="F140" s="43">
        <v>150</v>
      </c>
      <c r="G140" s="43">
        <v>8.8000000000000007</v>
      </c>
      <c r="H140" s="40">
        <v>5.4</v>
      </c>
      <c r="I140" s="43">
        <v>40.200000000000003</v>
      </c>
      <c r="J140" s="43">
        <v>244.3</v>
      </c>
      <c r="K140" s="44">
        <v>166</v>
      </c>
      <c r="L140" s="40">
        <v>8.5</v>
      </c>
    </row>
    <row r="141" spans="1:12" ht="15" thickBot="1" x14ac:dyDescent="0.35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0.4</v>
      </c>
      <c r="H141" s="43">
        <v>0</v>
      </c>
      <c r="I141" s="43">
        <v>15.2</v>
      </c>
      <c r="J141" s="43">
        <v>63.7</v>
      </c>
      <c r="K141" s="44">
        <v>377</v>
      </c>
      <c r="L141" s="40">
        <v>3.2</v>
      </c>
    </row>
    <row r="142" spans="1:12" ht="15.75" customHeight="1" thickBot="1" x14ac:dyDescent="0.35">
      <c r="A142" s="23"/>
      <c r="B142" s="15"/>
      <c r="C142" s="11"/>
      <c r="D142" s="7" t="s">
        <v>23</v>
      </c>
      <c r="E142" s="42"/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47</v>
      </c>
      <c r="L142" s="40">
        <v>1.5</v>
      </c>
    </row>
    <row r="143" spans="1:12" ht="14.4" x14ac:dyDescent="0.3">
      <c r="A143" s="23"/>
      <c r="B143" s="15"/>
      <c r="C143" s="11"/>
      <c r="D143" s="7" t="s">
        <v>24</v>
      </c>
      <c r="E143" s="42" t="s">
        <v>42</v>
      </c>
      <c r="F143" s="43">
        <v>100</v>
      </c>
      <c r="G143" s="43">
        <v>0.4</v>
      </c>
      <c r="H143" s="43">
        <v>0.4</v>
      </c>
      <c r="I143" s="43">
        <v>9.9</v>
      </c>
      <c r="J143" s="43">
        <v>47.2</v>
      </c>
      <c r="K143" s="44">
        <v>338</v>
      </c>
      <c r="L143" s="40">
        <v>11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38</v>
      </c>
      <c r="H146" s="19">
        <f t="shared" si="70"/>
        <v>21.9</v>
      </c>
      <c r="I146" s="19">
        <f t="shared" si="70"/>
        <v>79.7</v>
      </c>
      <c r="J146" s="19">
        <f t="shared" si="70"/>
        <v>572.80000000000007</v>
      </c>
      <c r="K146" s="25"/>
      <c r="L146" s="19">
        <f t="shared" ref="L146" si="71">SUM(L139:L145)</f>
        <v>53.7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590</v>
      </c>
      <c r="G157" s="32">
        <f t="shared" ref="G157" si="74">G146+G156</f>
        <v>38</v>
      </c>
      <c r="H157" s="32">
        <f t="shared" ref="H157" si="75">H146+H156</f>
        <v>21.9</v>
      </c>
      <c r="I157" s="32">
        <f t="shared" ref="I157" si="76">I146+I156</f>
        <v>79.7</v>
      </c>
      <c r="J157" s="32">
        <f t="shared" ref="J157:L157" si="77">J146+J156</f>
        <v>572.80000000000007</v>
      </c>
      <c r="K157" s="32"/>
      <c r="L157" s="32">
        <f t="shared" si="77"/>
        <v>53.7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180</v>
      </c>
      <c r="G158" s="43">
        <v>24.5</v>
      </c>
      <c r="H158" s="40">
        <v>16.8</v>
      </c>
      <c r="I158" s="40">
        <v>40.700000000000003</v>
      </c>
      <c r="J158" s="40">
        <v>323.60000000000002</v>
      </c>
      <c r="K158" s="41">
        <v>224</v>
      </c>
      <c r="L158" s="40">
        <v>63.6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49</v>
      </c>
      <c r="F160" s="43">
        <v>200</v>
      </c>
      <c r="G160" s="43">
        <v>1.5</v>
      </c>
      <c r="H160" s="43">
        <v>1.3</v>
      </c>
      <c r="I160" s="43">
        <v>22.4</v>
      </c>
      <c r="J160" s="43">
        <v>107</v>
      </c>
      <c r="K160" s="44">
        <v>432</v>
      </c>
      <c r="L160" s="43">
        <v>8.8000000000000007</v>
      </c>
    </row>
    <row r="161" spans="1:12" ht="14.4" x14ac:dyDescent="0.3">
      <c r="A161" s="23"/>
      <c r="B161" s="15"/>
      <c r="C161" s="11"/>
      <c r="D161" s="7" t="s">
        <v>23</v>
      </c>
      <c r="E161" s="42"/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47</v>
      </c>
      <c r="L161" s="43">
        <v>1.5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55</v>
      </c>
      <c r="F163" s="43">
        <v>200</v>
      </c>
      <c r="G163" s="43">
        <v>1</v>
      </c>
      <c r="H163" s="43">
        <v>0.2</v>
      </c>
      <c r="I163" s="43">
        <v>19.600000000000001</v>
      </c>
      <c r="J163" s="43">
        <v>83.4</v>
      </c>
      <c r="K163" s="44">
        <v>389</v>
      </c>
      <c r="L163" s="43">
        <v>14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28.5</v>
      </c>
      <c r="H165" s="19">
        <f t="shared" si="78"/>
        <v>18.400000000000002</v>
      </c>
      <c r="I165" s="19">
        <f t="shared" si="78"/>
        <v>92.699999999999989</v>
      </c>
      <c r="J165" s="19">
        <f t="shared" si="78"/>
        <v>561.4</v>
      </c>
      <c r="K165" s="25"/>
      <c r="L165" s="19">
        <f t="shared" ref="L165" si="79">SUM(L158:L164)</f>
        <v>87.9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600</v>
      </c>
      <c r="G176" s="32">
        <f t="shared" ref="G176" si="82">G165+G175</f>
        <v>28.5</v>
      </c>
      <c r="H176" s="32">
        <f t="shared" ref="H176" si="83">H165+H175</f>
        <v>18.400000000000002</v>
      </c>
      <c r="I176" s="32">
        <f t="shared" ref="I176" si="84">I165+I175</f>
        <v>92.699999999999989</v>
      </c>
      <c r="J176" s="32">
        <f t="shared" ref="J176:L176" si="85">J165+J175</f>
        <v>561.4</v>
      </c>
      <c r="K176" s="32"/>
      <c r="L176" s="32">
        <f t="shared" si="85"/>
        <v>87.9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120</v>
      </c>
      <c r="G177" s="40">
        <v>20.3</v>
      </c>
      <c r="H177" s="40">
        <v>19.8</v>
      </c>
      <c r="I177" s="40">
        <v>8.4</v>
      </c>
      <c r="J177" s="40">
        <v>232.2</v>
      </c>
      <c r="K177" s="41">
        <v>268</v>
      </c>
      <c r="L177" s="40">
        <v>28.8</v>
      </c>
    </row>
    <row r="178" spans="1:12" ht="14.4" x14ac:dyDescent="0.3">
      <c r="A178" s="23"/>
      <c r="B178" s="15"/>
      <c r="C178" s="11"/>
      <c r="D178" s="6"/>
      <c r="E178" s="42" t="s">
        <v>45</v>
      </c>
      <c r="F178" s="43">
        <v>150</v>
      </c>
      <c r="G178" s="43">
        <v>5.7</v>
      </c>
      <c r="H178" s="43">
        <v>4.8</v>
      </c>
      <c r="I178" s="43">
        <v>34.9</v>
      </c>
      <c r="J178" s="43">
        <v>205.9</v>
      </c>
      <c r="K178" s="44">
        <v>202</v>
      </c>
      <c r="L178" s="43">
        <v>6.4</v>
      </c>
    </row>
    <row r="179" spans="1:12" ht="14.4" x14ac:dyDescent="0.3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>
        <v>376</v>
      </c>
      <c r="L179" s="43">
        <v>2.1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47</v>
      </c>
      <c r="L180" s="43">
        <v>1.5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66</v>
      </c>
      <c r="E182" s="42" t="s">
        <v>67</v>
      </c>
      <c r="F182" s="43">
        <v>60</v>
      </c>
      <c r="G182" s="43">
        <v>0.7</v>
      </c>
      <c r="H182" s="43">
        <v>0.1</v>
      </c>
      <c r="I182" s="43">
        <v>2.2999999999999998</v>
      </c>
      <c r="J182" s="43">
        <v>14.4</v>
      </c>
      <c r="K182" s="44">
        <v>71</v>
      </c>
      <c r="L182" s="43">
        <v>7.2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28.5</v>
      </c>
      <c r="H184" s="19">
        <f t="shared" si="86"/>
        <v>24.800000000000004</v>
      </c>
      <c r="I184" s="19">
        <f t="shared" si="86"/>
        <v>70.8</v>
      </c>
      <c r="J184" s="19">
        <f t="shared" si="86"/>
        <v>562</v>
      </c>
      <c r="K184" s="25"/>
      <c r="L184" s="19">
        <f t="shared" ref="L184" si="87">SUM(L177:L183)</f>
        <v>46.000000000000007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90">G184+G194</f>
        <v>28.5</v>
      </c>
      <c r="H195" s="32">
        <f t="shared" ref="H195" si="91">H184+H194</f>
        <v>24.800000000000004</v>
      </c>
      <c r="I195" s="32">
        <f t="shared" ref="I195" si="92">I184+I194</f>
        <v>70.8</v>
      </c>
      <c r="J195" s="32">
        <f t="shared" ref="J195:L195" si="93">J184+J194</f>
        <v>562</v>
      </c>
      <c r="K195" s="32"/>
      <c r="L195" s="32">
        <f t="shared" si="93"/>
        <v>46.000000000000007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24.478000000000002</v>
      </c>
      <c r="H196" s="34">
        <f t="shared" si="94"/>
        <v>20.636000000000003</v>
      </c>
      <c r="I196" s="34">
        <f t="shared" si="94"/>
        <v>71.471000000000004</v>
      </c>
      <c r="J196" s="34">
        <f t="shared" si="94"/>
        <v>557.64400000000001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Юрьевна</dc:creator>
  <cp:lastModifiedBy>2</cp:lastModifiedBy>
  <cp:lastPrinted>2023-10-11T12:50:41Z</cp:lastPrinted>
  <dcterms:created xsi:type="dcterms:W3CDTF">2022-05-16T14:23:56Z</dcterms:created>
  <dcterms:modified xsi:type="dcterms:W3CDTF">2023-10-16T11:08:05Z</dcterms:modified>
</cp:coreProperties>
</file>